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ĐỢT 6" sheetId="1" r:id="rId1"/>
  </sheets>
  <definedNames>
    <definedName name="_xlnm._FilterDatabase" localSheetId="0" hidden="1">'ĐỢT 6'!$A$7:$M$7</definedName>
    <definedName name="_xlnm.Print_Area" localSheetId="0">'ĐỢT 6'!$A$4:$L$62</definedName>
  </definedNames>
  <calcPr calcId="145621"/>
</workbook>
</file>

<file path=xl/calcChain.xml><?xml version="1.0" encoding="utf-8"?>
<calcChain xmlns="http://schemas.openxmlformats.org/spreadsheetml/2006/main">
  <c r="K8" i="1" l="1"/>
  <c r="M8" i="1"/>
  <c r="K9" i="1"/>
  <c r="M9" i="1"/>
  <c r="K10" i="1"/>
  <c r="M10" i="1"/>
  <c r="K11" i="1"/>
  <c r="M11" i="1"/>
  <c r="K12" i="1"/>
  <c r="M12" i="1"/>
  <c r="K13" i="1"/>
  <c r="M13" i="1"/>
  <c r="K14" i="1"/>
  <c r="M14" i="1"/>
  <c r="K15" i="1"/>
  <c r="M15" i="1"/>
  <c r="K16" i="1"/>
  <c r="M16" i="1"/>
  <c r="K17" i="1"/>
  <c r="M17" i="1"/>
  <c r="K18" i="1"/>
  <c r="M18" i="1"/>
  <c r="K19" i="1"/>
  <c r="M19" i="1"/>
  <c r="K20" i="1"/>
  <c r="M20" i="1"/>
  <c r="K21" i="1"/>
  <c r="M21" i="1"/>
  <c r="K22" i="1"/>
  <c r="M22" i="1"/>
  <c r="K23" i="1"/>
  <c r="M23" i="1"/>
  <c r="K24" i="1"/>
  <c r="M24" i="1"/>
  <c r="K25" i="1"/>
  <c r="M25" i="1"/>
  <c r="K26" i="1"/>
  <c r="M26" i="1"/>
  <c r="K27" i="1"/>
  <c r="M27" i="1"/>
  <c r="K28" i="1"/>
  <c r="M28" i="1"/>
  <c r="K29" i="1"/>
  <c r="M29" i="1"/>
  <c r="K30" i="1"/>
  <c r="M30" i="1"/>
  <c r="K31" i="1"/>
  <c r="M31" i="1"/>
  <c r="K32" i="1"/>
  <c r="M32" i="1"/>
  <c r="K33" i="1"/>
  <c r="M33" i="1"/>
  <c r="K34" i="1"/>
  <c r="M34" i="1"/>
  <c r="K35" i="1"/>
  <c r="M35" i="1"/>
  <c r="K36" i="1"/>
  <c r="M36" i="1"/>
  <c r="K37" i="1"/>
  <c r="M37" i="1"/>
  <c r="K38" i="1"/>
  <c r="M38" i="1"/>
  <c r="K39" i="1"/>
  <c r="M39" i="1"/>
  <c r="K40" i="1"/>
  <c r="M40" i="1"/>
  <c r="K41" i="1"/>
  <c r="M41" i="1"/>
  <c r="K42" i="1"/>
  <c r="M42" i="1"/>
  <c r="K43" i="1"/>
  <c r="M43" i="1"/>
  <c r="K44" i="1"/>
  <c r="M44" i="1"/>
  <c r="K45" i="1"/>
  <c r="M45" i="1"/>
  <c r="K46" i="1"/>
  <c r="M46" i="1"/>
  <c r="K47" i="1"/>
  <c r="M47" i="1"/>
  <c r="K48" i="1"/>
  <c r="M48" i="1"/>
  <c r="K49" i="1"/>
  <c r="M49" i="1"/>
  <c r="K50" i="1"/>
  <c r="M50" i="1"/>
  <c r="K51" i="1"/>
  <c r="M51" i="1"/>
  <c r="K52" i="1"/>
  <c r="M52" i="1"/>
  <c r="K53" i="1"/>
  <c r="M53" i="1"/>
  <c r="K54" i="1"/>
  <c r="M54" i="1"/>
  <c r="K55" i="1"/>
  <c r="M55" i="1"/>
  <c r="K56" i="1"/>
  <c r="M56" i="1"/>
  <c r="K57" i="1"/>
  <c r="M57" i="1"/>
  <c r="K58" i="1"/>
  <c r="M58" i="1"/>
  <c r="K59" i="1"/>
  <c r="M59" i="1"/>
  <c r="K60" i="1"/>
  <c r="M60" i="1"/>
</calcChain>
</file>

<file path=xl/sharedStrings.xml><?xml version="1.0" encoding="utf-8"?>
<sst xmlns="http://schemas.openxmlformats.org/spreadsheetml/2006/main" count="416" uniqueCount="277">
  <si>
    <t>TỔNG CỘNG DS: 53 HS-SV</t>
  </si>
  <si>
    <t>12/12/2015</t>
  </si>
  <si>
    <t>A75/6F/4 Bạch Đằng, F. 2, Quận Tân Bình, TP. HCM</t>
  </si>
  <si>
    <t>14TCĐC01</t>
  </si>
  <si>
    <t>Nam</t>
  </si>
  <si>
    <t>14/01/1993</t>
  </si>
  <si>
    <t>Tuấn</t>
  </si>
  <si>
    <t>Nguyễn Tài</t>
  </si>
  <si>
    <t>14000077</t>
  </si>
  <si>
    <t>21/12/2015</t>
  </si>
  <si>
    <t>La Hà, Nghĩa Thương, Tư Nghĩa, TP Quảng Ngãi</t>
  </si>
  <si>
    <t>14TCCT01</t>
  </si>
  <si>
    <t>16/10/1994</t>
  </si>
  <si>
    <t>Tú</t>
  </si>
  <si>
    <t>Lê Đình</t>
  </si>
  <si>
    <t>14000175</t>
  </si>
  <si>
    <t>23/12/2015</t>
  </si>
  <si>
    <t>175/43 Hàn Hải Nguyên, F. 2, Quận 11. TP. HCM</t>
  </si>
  <si>
    <t>25/12/1995</t>
  </si>
  <si>
    <t>Diệu</t>
  </si>
  <si>
    <t>Hồ Khải</t>
  </si>
  <si>
    <t>14000179</t>
  </si>
  <si>
    <t>22/12/2015</t>
  </si>
  <si>
    <t>47/5 Hồ Thị Kỷ, Phường 01, Quận 10, TP.Hồ Chí Minh</t>
  </si>
  <si>
    <t>14CĐTM01</t>
  </si>
  <si>
    <t>07/10/1995</t>
  </si>
  <si>
    <t>Vinh</t>
  </si>
  <si>
    <t>Đàm Quốc</t>
  </si>
  <si>
    <t>14001239</t>
  </si>
  <si>
    <t>14/12/2015</t>
  </si>
  <si>
    <t>Tịnh Thiện, TP.Quảng Ngãi, T. Quảng Ngãi</t>
  </si>
  <si>
    <t>14/03/1996</t>
  </si>
  <si>
    <t>Hồng</t>
  </si>
  <si>
    <t>Trần Văn</t>
  </si>
  <si>
    <t>14001219</t>
  </si>
  <si>
    <t>Trường An, Trường Tây, Hòa Thành, Tây Ninh</t>
  </si>
  <si>
    <t>14CĐOT04</t>
  </si>
  <si>
    <t>05/04/1995</t>
  </si>
  <si>
    <t>Tú</t>
  </si>
  <si>
    <t>Lê Văn</t>
  </si>
  <si>
    <t>14001029</t>
  </si>
  <si>
    <t>17/12/2015</t>
  </si>
  <si>
    <t>74/15 Đào Duy Từ, F. Đập Đá, An Nhơn, Bình Định</t>
  </si>
  <si>
    <t>28/03/1996</t>
  </si>
  <si>
    <t>Thịnh</t>
  </si>
  <si>
    <t>Dương Thái</t>
  </si>
  <si>
    <t>14001020</t>
  </si>
  <si>
    <t>16/12/2015</t>
  </si>
  <si>
    <t>44/2 ấp Hậu Lân, X. Bà Điểm. Huyện Hóc Môn</t>
  </si>
  <si>
    <t>06/01/1996</t>
  </si>
  <si>
    <t>Thắng</t>
  </si>
  <si>
    <t>Mai Quốc</t>
  </si>
  <si>
    <t>14001018</t>
  </si>
  <si>
    <t>thôn 4, Sơn Mỹ, Hàm Tân, Bình Thuận</t>
  </si>
  <si>
    <t>04/04/1996</t>
  </si>
  <si>
    <t>Hùng</t>
  </si>
  <si>
    <t>Nguyễn Long</t>
  </si>
  <si>
    <t>14000996</t>
  </si>
  <si>
    <t>15/12/2015</t>
  </si>
  <si>
    <t>142 Chiến Thắng, Phường 9, Quận Phú Nhuận</t>
  </si>
  <si>
    <t>25/02/1996</t>
  </si>
  <si>
    <t>Bảo</t>
  </si>
  <si>
    <t>Phạm Quốc</t>
  </si>
  <si>
    <t>14000982</t>
  </si>
  <si>
    <t>xóm 5, thôn 3, X. Lộc Châu, TX. Bảo Lộc, Lâm Đồng</t>
  </si>
  <si>
    <t>14CĐOT03</t>
  </si>
  <si>
    <t>11/11/1996</t>
  </si>
  <si>
    <t>Nguyễn Văn</t>
  </si>
  <si>
    <t>14000960</t>
  </si>
  <si>
    <t>019/ATHO, An Thủy, Ba Tri, Bến Tre</t>
  </si>
  <si>
    <t>04/06/1995</t>
  </si>
  <si>
    <t>Thái</t>
  </si>
  <si>
    <t>Bạch Hồng</t>
  </si>
  <si>
    <t>14000958</t>
  </si>
  <si>
    <t>08/12/2015</t>
  </si>
  <si>
    <t>tổ 1, ấp Thanh Thọ, Phú Thanh, Tân Phú, Đồng Nai</t>
  </si>
  <si>
    <t>21/12/1996</t>
  </si>
  <si>
    <t>Linh</t>
  </si>
  <si>
    <t>Phan Hồng</t>
  </si>
  <si>
    <t>14000942</t>
  </si>
  <si>
    <t>19/12/2015</t>
  </si>
  <si>
    <t>thôn 5, Gia Lâm, Lâm Hà, Lâm Đồng</t>
  </si>
  <si>
    <t>08/03/1996</t>
  </si>
  <si>
    <t>Khánh</t>
  </si>
  <si>
    <t>Đồng Xuân</t>
  </si>
  <si>
    <t>14000940</t>
  </si>
  <si>
    <t>11/12/2015</t>
  </si>
  <si>
    <t>thôn 4, X. Băng ADrenh, H. Krông Ana, Đắk Lắk</t>
  </si>
  <si>
    <t>01/06/1996</t>
  </si>
  <si>
    <t>Đức</t>
  </si>
  <si>
    <t>14000932</t>
  </si>
  <si>
    <t>xóm 3, thôn 4, Huy Khiêm, Tánh Linh, Bình Thuận</t>
  </si>
  <si>
    <t>14CĐOT02</t>
  </si>
  <si>
    <t>22/11/1996</t>
  </si>
  <si>
    <t>Triết</t>
  </si>
  <si>
    <t>Nguyễn Ngọc</t>
  </si>
  <si>
    <t>14000914</t>
  </si>
  <si>
    <t>248/2B đ.Nguyễn Kim Cương, X. Tân Thạnh Đông, H. Củ Chi</t>
  </si>
  <si>
    <t>14CĐNL01</t>
  </si>
  <si>
    <t>14/10/1996</t>
  </si>
  <si>
    <t>Trường</t>
  </si>
  <si>
    <t>14000623</t>
  </si>
  <si>
    <t>56/1 Quới Điền, Thạnh Phú, Bến Tre</t>
  </si>
  <si>
    <t>02/10/1995</t>
  </si>
  <si>
    <t>Trí</t>
  </si>
  <si>
    <t>Nguyễn Minh</t>
  </si>
  <si>
    <t>14000618</t>
  </si>
  <si>
    <t>07/12/2015</t>
  </si>
  <si>
    <t>ấp 3, Khánh Hội, U Minh, Cà Mau</t>
  </si>
  <si>
    <t>20/11/1996</t>
  </si>
  <si>
    <t>Sang</t>
  </si>
  <si>
    <t>Hồ Giang</t>
  </si>
  <si>
    <t>14000612</t>
  </si>
  <si>
    <t>Bình Lễ, Phan Rí Thành, Bắc Bình, Bình Thuận</t>
  </si>
  <si>
    <t>06/09/1996</t>
  </si>
  <si>
    <t>Lộc</t>
  </si>
  <si>
    <t>Lâm Văn</t>
  </si>
  <si>
    <t>14000602</t>
  </si>
  <si>
    <t>351/2 Phú Phụng, Chợ Lách, Bến Tre</t>
  </si>
  <si>
    <t>25/09/1996</t>
  </si>
  <si>
    <t>Duy</t>
  </si>
  <si>
    <t>Võ Đức</t>
  </si>
  <si>
    <t>14000595</t>
  </si>
  <si>
    <t>66/19/8/32D Trần Văn Quang, F. 10, Q.Tân Bình</t>
  </si>
  <si>
    <t>16/12/1996</t>
  </si>
  <si>
    <t>Châu</t>
  </si>
  <si>
    <t>Trần Minh</t>
  </si>
  <si>
    <t>14000591</t>
  </si>
  <si>
    <t>thôn 5, X. Ea Kmút, H.  Ea Kar, T. Đắk Lắk</t>
  </si>
  <si>
    <t>14CĐĐC02</t>
  </si>
  <si>
    <t>25/11/1995</t>
  </si>
  <si>
    <t>Đàm Việt</t>
  </si>
  <si>
    <t>14000579</t>
  </si>
  <si>
    <t>thôn 4, X. Long Hà, Bù Gia Mập, Bình Phước</t>
  </si>
  <si>
    <t>14CĐĐC01</t>
  </si>
  <si>
    <t>04/10/1995</t>
  </si>
  <si>
    <t>Tiến</t>
  </si>
  <si>
    <t>14000529</t>
  </si>
  <si>
    <t>18/12/2015</t>
  </si>
  <si>
    <t>Văn Lâm 3, Phước Nam, Thuận Nam, Ninh Thuận</t>
  </si>
  <si>
    <t>19/09/1993</t>
  </si>
  <si>
    <t>Tấn</t>
  </si>
  <si>
    <t>Thiên Trung</t>
  </si>
  <si>
    <t>14000520</t>
  </si>
  <si>
    <t>2/116 Thiên Phước, F. 9, Q. Tân Bình</t>
  </si>
  <si>
    <t>27/09/1996</t>
  </si>
  <si>
    <t>Khang</t>
  </si>
  <si>
    <t>14000507</t>
  </si>
  <si>
    <t>196/5 Dốc Mơ 3, Gia Tân 1, Thống Nhất, Đồng Nai</t>
  </si>
  <si>
    <t>04/01/1993</t>
  </si>
  <si>
    <t>Hòa</t>
  </si>
  <si>
    <t>Vũ Thái</t>
  </si>
  <si>
    <t>14000503</t>
  </si>
  <si>
    <t>thôn 2, Tân Phú, Hàm Tân, Bình Thuận</t>
  </si>
  <si>
    <t>14CĐCK01</t>
  </si>
  <si>
    <t>03/09/1995</t>
  </si>
  <si>
    <t>Dũng</t>
  </si>
  <si>
    <t>Trương Ngọc</t>
  </si>
  <si>
    <t>14000769</t>
  </si>
  <si>
    <t>473/21 KP4, Phường Tân Hiệp, Quận 12</t>
  </si>
  <si>
    <t>07/12/1996</t>
  </si>
  <si>
    <t>Đỗ Huỳnh</t>
  </si>
  <si>
    <t>14000636</t>
  </si>
  <si>
    <t>13CÐ-TP1</t>
  </si>
  <si>
    <t>01/11/1994</t>
  </si>
  <si>
    <t>Quí</t>
  </si>
  <si>
    <t>Nguyễn Vũ</t>
  </si>
  <si>
    <t>13D201P065</t>
  </si>
  <si>
    <t>31/05/1992</t>
  </si>
  <si>
    <t>Quân</t>
  </si>
  <si>
    <t>Bùi Thế</t>
  </si>
  <si>
    <t>13D201P061</t>
  </si>
  <si>
    <t>22/08/1994</t>
  </si>
  <si>
    <t>Lân</t>
  </si>
  <si>
    <t>Lưu Vũ</t>
  </si>
  <si>
    <t>13D201P041</t>
  </si>
  <si>
    <t>13CÐ-TM2</t>
  </si>
  <si>
    <t>12/12/1994</t>
  </si>
  <si>
    <t>To</t>
  </si>
  <si>
    <t>13D201M102</t>
  </si>
  <si>
    <t>04/05/1993</t>
  </si>
  <si>
    <t>Nghĩa</t>
  </si>
  <si>
    <t>Phan Duy</t>
  </si>
  <si>
    <t>13D201M042</t>
  </si>
  <si>
    <t>13CÐ-TM1</t>
  </si>
  <si>
    <t>11/10/1993</t>
  </si>
  <si>
    <t>Phạm Minh</t>
  </si>
  <si>
    <t>13D201M075</t>
  </si>
  <si>
    <t>22/12/1995</t>
  </si>
  <si>
    <t>Thanh</t>
  </si>
  <si>
    <t>Phồng Phú</t>
  </si>
  <si>
    <t>13D201M059</t>
  </si>
  <si>
    <t>13CÐ-Ô3</t>
  </si>
  <si>
    <t>15/11/1994</t>
  </si>
  <si>
    <t>Khoan</t>
  </si>
  <si>
    <t>Bùi Vũ</t>
  </si>
  <si>
    <t>13D2050095</t>
  </si>
  <si>
    <t>13CÐ-Ô2</t>
  </si>
  <si>
    <t>11/04/1994</t>
  </si>
  <si>
    <t>Tân</t>
  </si>
  <si>
    <t>Đỗ Minh</t>
  </si>
  <si>
    <t>13D2050173</t>
  </si>
  <si>
    <t>31/07/1994</t>
  </si>
  <si>
    <t>Minh</t>
  </si>
  <si>
    <t>Vũ</t>
  </si>
  <si>
    <t>13D2050118</t>
  </si>
  <si>
    <t>13/09/1995</t>
  </si>
  <si>
    <t>Đạt</t>
  </si>
  <si>
    <t>Nguyễn Tiến</t>
  </si>
  <si>
    <t>13D2050033</t>
  </si>
  <si>
    <t>13CÐ-Ð3</t>
  </si>
  <si>
    <t>22/05/1995</t>
  </si>
  <si>
    <t>Viên</t>
  </si>
  <si>
    <t>Trần Tuấn</t>
  </si>
  <si>
    <t>13D301Ð182</t>
  </si>
  <si>
    <t>03/05/1993</t>
  </si>
  <si>
    <t>Tùng</t>
  </si>
  <si>
    <t xml:space="preserve">Lê Thanh  </t>
  </si>
  <si>
    <t>12D301Ð163</t>
  </si>
  <si>
    <t>13CÐ-Ð2</t>
  </si>
  <si>
    <t>Tình</t>
  </si>
  <si>
    <t>Phạm Cao Hữu</t>
  </si>
  <si>
    <t>13D301Ð152</t>
  </si>
  <si>
    <t>18/10/1995</t>
  </si>
  <si>
    <t>Thông</t>
  </si>
  <si>
    <t>13D301Ð143</t>
  </si>
  <si>
    <t>13CÐ-Ð1</t>
  </si>
  <si>
    <t>02/08/1991</t>
  </si>
  <si>
    <t>Hoàng Văn</t>
  </si>
  <si>
    <t>13D301Ð028</t>
  </si>
  <si>
    <t>09/12/2015</t>
  </si>
  <si>
    <t>13CÐ-CK4</t>
  </si>
  <si>
    <t>03/11/1993</t>
  </si>
  <si>
    <t>Phong</t>
  </si>
  <si>
    <t xml:space="preserve">Đặng Xuân </t>
  </si>
  <si>
    <t>13D2010141</t>
  </si>
  <si>
    <t>03/02/1994</t>
  </si>
  <si>
    <t>Mạnh</t>
  </si>
  <si>
    <t>Thái Hồng</t>
  </si>
  <si>
    <t>13D2010116</t>
  </si>
  <si>
    <t>13CÐ-CK3</t>
  </si>
  <si>
    <t>29/03/1995</t>
  </si>
  <si>
    <t>Bế Ngọc Hoàng</t>
  </si>
  <si>
    <t>13D2010120</t>
  </si>
  <si>
    <t>13CÐ-CK2</t>
  </si>
  <si>
    <t>14/08/1995</t>
  </si>
  <si>
    <t>Nguyễn Tấn</t>
  </si>
  <si>
    <t>13D2010254</t>
  </si>
  <si>
    <t>01/05/1995</t>
  </si>
  <si>
    <t>Thăng</t>
  </si>
  <si>
    <t>Mai Trọng</t>
  </si>
  <si>
    <t>13D2010189</t>
  </si>
  <si>
    <t>03/06/1995</t>
  </si>
  <si>
    <t>13D2010144</t>
  </si>
  <si>
    <t>13CÐ-CK1</t>
  </si>
  <si>
    <t>12/01/1995</t>
  </si>
  <si>
    <t>Thủy</t>
  </si>
  <si>
    <t>Phạm Văn</t>
  </si>
  <si>
    <t>13D2010213</t>
  </si>
  <si>
    <t>21/08/1994</t>
  </si>
  <si>
    <t>Trương Văn</t>
  </si>
  <si>
    <t>13D2010078</t>
  </si>
  <si>
    <t>khóa</t>
  </si>
  <si>
    <t>ĐỢT
 MUA</t>
  </si>
  <si>
    <t>Tháng thu</t>
  </si>
  <si>
    <t>Ngày thu</t>
  </si>
  <si>
    <t>Số tiền</t>
  </si>
  <si>
    <t>Địa chỉ</t>
  </si>
  <si>
    <t>Lớp</t>
  </si>
  <si>
    <t>Giới tính</t>
  </si>
  <si>
    <t>Ngày sinh</t>
  </si>
  <si>
    <t>Tên</t>
  </si>
  <si>
    <t>Họ đệm</t>
  </si>
  <si>
    <t>Mã sinh viên</t>
  </si>
  <si>
    <t>STT</t>
  </si>
  <si>
    <t>BẢO HIỂM Y TẾ NH 2015-2016( ĐẾN 23/12/2015)_ ĐỢT 6</t>
  </si>
  <si>
    <t>DANH SÁCH SINH VIÊN THAM GIA BẢO HIỂM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</si>
</sst>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ahoma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quotePrefix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29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0</xdr:rowOff>
    </xdr:from>
    <xdr:to>
      <xdr:col>4</xdr:col>
      <xdr:colOff>200025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133350" y="0"/>
          <a:ext cx="2505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333375</xdr:colOff>
      <xdr:row>2</xdr:row>
      <xdr:rowOff>114300</xdr:rowOff>
    </xdr:from>
    <xdr:to>
      <xdr:col>2</xdr:col>
      <xdr:colOff>942975</xdr:colOff>
      <xdr:row>2</xdr:row>
      <xdr:rowOff>114300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552575" y="4381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533400</xdr:colOff>
      <xdr:row>0</xdr:row>
      <xdr:rowOff>0</xdr:rowOff>
    </xdr:from>
    <xdr:to>
      <xdr:col>8</xdr:col>
      <xdr:colOff>0</xdr:colOff>
      <xdr:row>2</xdr:row>
      <xdr:rowOff>47625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2971800" y="0"/>
          <a:ext cx="1905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238125</xdr:colOff>
      <xdr:row>2</xdr:row>
      <xdr:rowOff>0</xdr:rowOff>
    </xdr:from>
    <xdr:to>
      <xdr:col>7</xdr:col>
      <xdr:colOff>733425</xdr:colOff>
      <xdr:row>2</xdr:row>
      <xdr:rowOff>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4505325" y="32385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showGridLines="0" tabSelected="1" topLeftCell="A52" zoomScaleNormal="100" zoomScaleSheetLayoutView="100" workbookViewId="0">
      <selection activeCell="T7" sqref="T7"/>
    </sheetView>
  </sheetViews>
  <sheetFormatPr defaultRowHeight="12.75" x14ac:dyDescent="0.2"/>
  <cols>
    <col min="1" max="1" width="5.7109375" customWidth="1"/>
    <col min="2" max="2" width="12.42578125" bestFit="1" customWidth="1"/>
    <col min="3" max="3" width="14.140625" customWidth="1"/>
    <col min="4" max="4" width="9.42578125" customWidth="1"/>
    <col min="5" max="5" width="11.7109375" customWidth="1"/>
    <col min="6" max="6" width="11.7109375" hidden="1" customWidth="1"/>
    <col min="7" max="7" width="10.7109375" customWidth="1"/>
    <col min="8" max="8" width="30" style="1" customWidth="1"/>
    <col min="9" max="9" width="19" hidden="1" customWidth="1"/>
    <col min="10" max="10" width="15.28515625" hidden="1" customWidth="1"/>
    <col min="11" max="11" width="14.7109375" hidden="1" customWidth="1"/>
    <col min="12" max="12" width="6.85546875" hidden="1" customWidth="1"/>
    <col min="13" max="13" width="2.85546875" hidden="1" customWidth="1"/>
  </cols>
  <sheetData>
    <row r="1" spans="1:13" ht="15.75" customHeight="1" x14ac:dyDescent="0.2">
      <c r="B1" s="20"/>
      <c r="C1" s="20"/>
      <c r="D1" s="20"/>
      <c r="E1" s="20"/>
      <c r="F1" s="20"/>
      <c r="G1" s="20"/>
      <c r="H1" s="20"/>
      <c r="I1" s="20"/>
    </row>
    <row r="2" spans="1:13" ht="15.75" customHeight="1" x14ac:dyDescent="0.2">
      <c r="B2" s="20"/>
      <c r="C2" s="20"/>
      <c r="D2" s="20"/>
      <c r="E2" s="20"/>
      <c r="F2" s="20"/>
      <c r="G2" s="20"/>
      <c r="H2" s="20"/>
      <c r="I2" s="20"/>
    </row>
    <row r="3" spans="1:13" ht="15.75" customHeight="1" x14ac:dyDescent="0.2"/>
    <row r="4" spans="1:13" ht="21.95" customHeight="1" x14ac:dyDescent="0.2">
      <c r="A4" s="19" t="s">
        <v>276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3" ht="21.95" customHeight="1" x14ac:dyDescent="0.2">
      <c r="A5" s="18" t="s">
        <v>275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3" ht="15.75" customHeight="1" x14ac:dyDescent="0.2"/>
    <row r="7" spans="1:13" ht="21.95" customHeight="1" x14ac:dyDescent="0.2">
      <c r="A7" s="15" t="s">
        <v>274</v>
      </c>
      <c r="B7" s="15" t="s">
        <v>273</v>
      </c>
      <c r="C7" s="17" t="s">
        <v>272</v>
      </c>
      <c r="D7" s="16" t="s">
        <v>271</v>
      </c>
      <c r="E7" s="15" t="s">
        <v>270</v>
      </c>
      <c r="F7" s="15" t="s">
        <v>269</v>
      </c>
      <c r="G7" s="15" t="s">
        <v>268</v>
      </c>
      <c r="H7" s="15" t="s">
        <v>267</v>
      </c>
      <c r="I7" s="14" t="s">
        <v>266</v>
      </c>
      <c r="J7" s="14" t="s">
        <v>265</v>
      </c>
      <c r="K7" s="14" t="s">
        <v>264</v>
      </c>
      <c r="L7" s="14" t="s">
        <v>263</v>
      </c>
      <c r="M7" s="13" t="s">
        <v>262</v>
      </c>
    </row>
    <row r="8" spans="1:13" ht="30" customHeight="1" x14ac:dyDescent="0.2">
      <c r="A8" s="11">
        <v>1</v>
      </c>
      <c r="B8" s="3" t="s">
        <v>261</v>
      </c>
      <c r="C8" s="10" t="s">
        <v>260</v>
      </c>
      <c r="D8" s="9" t="s">
        <v>55</v>
      </c>
      <c r="E8" s="8" t="s">
        <v>259</v>
      </c>
      <c r="F8" s="7" t="s">
        <v>4</v>
      </c>
      <c r="G8" s="6" t="s">
        <v>254</v>
      </c>
      <c r="H8" s="5"/>
      <c r="I8" s="4">
        <v>434700</v>
      </c>
      <c r="J8" s="3" t="s">
        <v>41</v>
      </c>
      <c r="K8" s="3" t="str">
        <f>MID(J8,4,2)</f>
        <v>12</v>
      </c>
      <c r="L8" s="3">
        <v>6</v>
      </c>
      <c r="M8" t="str">
        <f>LEFT(G8,2)</f>
        <v>13</v>
      </c>
    </row>
    <row r="9" spans="1:13" ht="30" customHeight="1" x14ac:dyDescent="0.2">
      <c r="A9" s="11">
        <v>2</v>
      </c>
      <c r="B9" s="3" t="s">
        <v>258</v>
      </c>
      <c r="C9" s="10" t="s">
        <v>257</v>
      </c>
      <c r="D9" s="9" t="s">
        <v>256</v>
      </c>
      <c r="E9" s="8" t="s">
        <v>255</v>
      </c>
      <c r="F9" s="7" t="s">
        <v>4</v>
      </c>
      <c r="G9" s="6" t="s">
        <v>254</v>
      </c>
      <c r="H9" s="5"/>
      <c r="I9" s="4">
        <v>434700</v>
      </c>
      <c r="J9" s="3" t="s">
        <v>86</v>
      </c>
      <c r="K9" s="3" t="str">
        <f>MID(J9,4,2)</f>
        <v>12</v>
      </c>
      <c r="L9" s="3">
        <v>6</v>
      </c>
      <c r="M9" t="str">
        <f>LEFT(G9,2)</f>
        <v>13</v>
      </c>
    </row>
    <row r="10" spans="1:13" ht="30" customHeight="1" x14ac:dyDescent="0.2">
      <c r="A10" s="11">
        <v>3</v>
      </c>
      <c r="B10" s="3" t="s">
        <v>253</v>
      </c>
      <c r="C10" s="10" t="s">
        <v>67</v>
      </c>
      <c r="D10" s="9" t="s">
        <v>233</v>
      </c>
      <c r="E10" s="8" t="s">
        <v>252</v>
      </c>
      <c r="F10" s="7" t="s">
        <v>4</v>
      </c>
      <c r="G10" s="6" t="s">
        <v>244</v>
      </c>
      <c r="H10" s="5"/>
      <c r="I10" s="4">
        <v>434700</v>
      </c>
      <c r="J10" s="3" t="s">
        <v>29</v>
      </c>
      <c r="K10" s="3" t="str">
        <f>MID(J10,4,2)</f>
        <v>12</v>
      </c>
      <c r="L10" s="3">
        <v>6</v>
      </c>
      <c r="M10" t="str">
        <f>LEFT(G10,2)</f>
        <v>13</v>
      </c>
    </row>
    <row r="11" spans="1:13" ht="30" customHeight="1" x14ac:dyDescent="0.2">
      <c r="A11" s="11">
        <v>4</v>
      </c>
      <c r="B11" s="3" t="s">
        <v>251</v>
      </c>
      <c r="C11" s="10" t="s">
        <v>250</v>
      </c>
      <c r="D11" s="9" t="s">
        <v>249</v>
      </c>
      <c r="E11" s="8" t="s">
        <v>248</v>
      </c>
      <c r="F11" s="7" t="s">
        <v>4</v>
      </c>
      <c r="G11" s="6" t="s">
        <v>244</v>
      </c>
      <c r="H11" s="5"/>
      <c r="I11" s="4">
        <v>434700</v>
      </c>
      <c r="J11" s="3" t="s">
        <v>107</v>
      </c>
      <c r="K11" s="3" t="str">
        <f>MID(J11,4,2)</f>
        <v>12</v>
      </c>
      <c r="L11" s="3">
        <v>6</v>
      </c>
      <c r="M11" t="str">
        <f>LEFT(G11,2)</f>
        <v>13</v>
      </c>
    </row>
    <row r="12" spans="1:13" ht="30" customHeight="1" x14ac:dyDescent="0.2">
      <c r="A12" s="11">
        <v>5</v>
      </c>
      <c r="B12" s="3" t="s">
        <v>247</v>
      </c>
      <c r="C12" s="10" t="s">
        <v>246</v>
      </c>
      <c r="D12" s="9" t="s">
        <v>212</v>
      </c>
      <c r="E12" s="8" t="s">
        <v>245</v>
      </c>
      <c r="F12" s="7" t="s">
        <v>4</v>
      </c>
      <c r="G12" s="6" t="s">
        <v>244</v>
      </c>
      <c r="H12" s="5"/>
      <c r="I12" s="4">
        <v>434700</v>
      </c>
      <c r="J12" s="3" t="s">
        <v>47</v>
      </c>
      <c r="K12" s="3" t="str">
        <f>MID(J12,4,2)</f>
        <v>12</v>
      </c>
      <c r="L12" s="3">
        <v>6</v>
      </c>
      <c r="M12" t="str">
        <f>LEFT(G12,2)</f>
        <v>13</v>
      </c>
    </row>
    <row r="13" spans="1:13" ht="30" customHeight="1" x14ac:dyDescent="0.2">
      <c r="A13" s="11">
        <v>6</v>
      </c>
      <c r="B13" s="3" t="s">
        <v>243</v>
      </c>
      <c r="C13" s="10" t="s">
        <v>242</v>
      </c>
      <c r="D13" s="9" t="s">
        <v>4</v>
      </c>
      <c r="E13" s="8" t="s">
        <v>241</v>
      </c>
      <c r="F13" s="7" t="s">
        <v>4</v>
      </c>
      <c r="G13" s="6" t="s">
        <v>240</v>
      </c>
      <c r="H13" s="5"/>
      <c r="I13" s="4">
        <v>434700</v>
      </c>
      <c r="J13" s="3" t="s">
        <v>86</v>
      </c>
      <c r="K13" s="3" t="str">
        <f>MID(J13,4,2)</f>
        <v>12</v>
      </c>
      <c r="L13" s="3">
        <v>6</v>
      </c>
      <c r="M13" t="str">
        <f>LEFT(G13,2)</f>
        <v>13</v>
      </c>
    </row>
    <row r="14" spans="1:13" ht="30" customHeight="1" x14ac:dyDescent="0.2">
      <c r="A14" s="11">
        <v>7</v>
      </c>
      <c r="B14" s="3" t="s">
        <v>239</v>
      </c>
      <c r="C14" s="10" t="s">
        <v>238</v>
      </c>
      <c r="D14" s="9" t="s">
        <v>237</v>
      </c>
      <c r="E14" s="8" t="s">
        <v>236</v>
      </c>
      <c r="F14" s="7" t="s">
        <v>4</v>
      </c>
      <c r="G14" s="6" t="s">
        <v>231</v>
      </c>
      <c r="H14" s="5"/>
      <c r="I14" s="4">
        <v>434700</v>
      </c>
      <c r="J14" s="3" t="s">
        <v>9</v>
      </c>
      <c r="K14" s="3" t="str">
        <f>MID(J14,4,2)</f>
        <v>12</v>
      </c>
      <c r="L14" s="3">
        <v>6</v>
      </c>
      <c r="M14" t="str">
        <f>LEFT(G14,2)</f>
        <v>13</v>
      </c>
    </row>
    <row r="15" spans="1:13" ht="30" customHeight="1" x14ac:dyDescent="0.2">
      <c r="A15" s="11">
        <v>8</v>
      </c>
      <c r="B15" s="3" t="s">
        <v>235</v>
      </c>
      <c r="C15" s="10" t="s">
        <v>234</v>
      </c>
      <c r="D15" s="9" t="s">
        <v>233</v>
      </c>
      <c r="E15" s="8" t="s">
        <v>232</v>
      </c>
      <c r="F15" s="7" t="s">
        <v>4</v>
      </c>
      <c r="G15" s="6" t="s">
        <v>231</v>
      </c>
      <c r="H15" s="5"/>
      <c r="I15" s="4">
        <v>434700</v>
      </c>
      <c r="J15" s="3" t="s">
        <v>230</v>
      </c>
      <c r="K15" s="3" t="str">
        <f>MID(J15,4,2)</f>
        <v>12</v>
      </c>
      <c r="L15" s="3">
        <v>6</v>
      </c>
      <c r="M15" t="str">
        <f>LEFT(G15,2)</f>
        <v>13</v>
      </c>
    </row>
    <row r="16" spans="1:13" ht="30" customHeight="1" x14ac:dyDescent="0.2">
      <c r="A16" s="11">
        <v>9</v>
      </c>
      <c r="B16" s="3" t="s">
        <v>229</v>
      </c>
      <c r="C16" s="10" t="s">
        <v>228</v>
      </c>
      <c r="D16" s="9" t="s">
        <v>120</v>
      </c>
      <c r="E16" s="8" t="s">
        <v>227</v>
      </c>
      <c r="F16" s="7" t="s">
        <v>4</v>
      </c>
      <c r="G16" s="6" t="s">
        <v>226</v>
      </c>
      <c r="H16" s="5"/>
      <c r="I16" s="4">
        <v>434700</v>
      </c>
      <c r="J16" s="3" t="s">
        <v>138</v>
      </c>
      <c r="K16" s="3" t="str">
        <f>MID(J16,4,2)</f>
        <v>12</v>
      </c>
      <c r="L16" s="3">
        <v>6</v>
      </c>
      <c r="M16" t="str">
        <f>LEFT(G16,2)</f>
        <v>13</v>
      </c>
    </row>
    <row r="17" spans="1:13" ht="30" customHeight="1" x14ac:dyDescent="0.2">
      <c r="A17" s="11">
        <v>10</v>
      </c>
      <c r="B17" s="3" t="s">
        <v>225</v>
      </c>
      <c r="C17" s="10" t="s">
        <v>95</v>
      </c>
      <c r="D17" s="9" t="s">
        <v>224</v>
      </c>
      <c r="E17" s="8" t="s">
        <v>223</v>
      </c>
      <c r="F17" s="7" t="s">
        <v>4</v>
      </c>
      <c r="G17" s="6" t="s">
        <v>219</v>
      </c>
      <c r="H17" s="5"/>
      <c r="I17" s="4">
        <v>434700</v>
      </c>
      <c r="J17" s="3" t="s">
        <v>74</v>
      </c>
      <c r="K17" s="3" t="str">
        <f>MID(J17,4,2)</f>
        <v>12</v>
      </c>
      <c r="L17" s="3">
        <v>6</v>
      </c>
      <c r="M17" t="str">
        <f>LEFT(G17,2)</f>
        <v>13</v>
      </c>
    </row>
    <row r="18" spans="1:13" ht="30" customHeight="1" x14ac:dyDescent="0.2">
      <c r="A18" s="11">
        <v>11</v>
      </c>
      <c r="B18" s="3" t="s">
        <v>222</v>
      </c>
      <c r="C18" s="10" t="s">
        <v>221</v>
      </c>
      <c r="D18" s="9" t="s">
        <v>220</v>
      </c>
      <c r="E18" s="8" t="s">
        <v>70</v>
      </c>
      <c r="F18" s="7" t="s">
        <v>4</v>
      </c>
      <c r="G18" s="6" t="s">
        <v>219</v>
      </c>
      <c r="H18" s="5"/>
      <c r="I18" s="4">
        <v>434700</v>
      </c>
      <c r="J18" s="3" t="s">
        <v>107</v>
      </c>
      <c r="K18" s="3" t="str">
        <f>MID(J18,4,2)</f>
        <v>12</v>
      </c>
      <c r="L18" s="3">
        <v>6</v>
      </c>
      <c r="M18" t="str">
        <f>LEFT(G18,2)</f>
        <v>13</v>
      </c>
    </row>
    <row r="19" spans="1:13" ht="30" customHeight="1" x14ac:dyDescent="0.2">
      <c r="A19" s="11">
        <v>12</v>
      </c>
      <c r="B19" s="3" t="s">
        <v>218</v>
      </c>
      <c r="C19" s="10" t="s">
        <v>217</v>
      </c>
      <c r="D19" s="9" t="s">
        <v>216</v>
      </c>
      <c r="E19" s="8" t="s">
        <v>215</v>
      </c>
      <c r="F19" s="7" t="s">
        <v>4</v>
      </c>
      <c r="G19" s="6" t="s">
        <v>210</v>
      </c>
      <c r="H19" s="5"/>
      <c r="I19" s="4">
        <v>434700</v>
      </c>
      <c r="J19" s="3" t="s">
        <v>107</v>
      </c>
      <c r="K19" s="3" t="str">
        <f>MID(J19,4,2)</f>
        <v>12</v>
      </c>
      <c r="L19" s="3">
        <v>6</v>
      </c>
      <c r="M19" t="str">
        <f>LEFT(G19,2)</f>
        <v>13</v>
      </c>
    </row>
    <row r="20" spans="1:13" ht="30" customHeight="1" x14ac:dyDescent="0.2">
      <c r="A20" s="11">
        <v>13</v>
      </c>
      <c r="B20" s="3" t="s">
        <v>214</v>
      </c>
      <c r="C20" s="10" t="s">
        <v>213</v>
      </c>
      <c r="D20" s="9" t="s">
        <v>212</v>
      </c>
      <c r="E20" s="8" t="s">
        <v>211</v>
      </c>
      <c r="F20" s="7" t="s">
        <v>4</v>
      </c>
      <c r="G20" s="6" t="s">
        <v>210</v>
      </c>
      <c r="H20" s="5"/>
      <c r="I20" s="4">
        <v>434700</v>
      </c>
      <c r="J20" s="3" t="s">
        <v>138</v>
      </c>
      <c r="K20" s="3" t="str">
        <f>MID(J20,4,2)</f>
        <v>12</v>
      </c>
      <c r="L20" s="3">
        <v>6</v>
      </c>
      <c r="M20" t="str">
        <f>LEFT(G20,2)</f>
        <v>13</v>
      </c>
    </row>
    <row r="21" spans="1:13" ht="30" customHeight="1" x14ac:dyDescent="0.2">
      <c r="A21" s="11">
        <v>14</v>
      </c>
      <c r="B21" s="3" t="s">
        <v>209</v>
      </c>
      <c r="C21" s="10" t="s">
        <v>208</v>
      </c>
      <c r="D21" s="9" t="s">
        <v>207</v>
      </c>
      <c r="E21" s="8" t="s">
        <v>206</v>
      </c>
      <c r="F21" s="7" t="s">
        <v>4</v>
      </c>
      <c r="G21" s="6" t="s">
        <v>197</v>
      </c>
      <c r="H21" s="5"/>
      <c r="I21" s="4">
        <v>434700</v>
      </c>
      <c r="J21" s="3" t="s">
        <v>47</v>
      </c>
      <c r="K21" s="3" t="str">
        <f>MID(J21,4,2)</f>
        <v>12</v>
      </c>
      <c r="L21" s="3">
        <v>6</v>
      </c>
      <c r="M21" t="str">
        <f>LEFT(G21,2)</f>
        <v>13</v>
      </c>
    </row>
    <row r="22" spans="1:13" ht="30" customHeight="1" x14ac:dyDescent="0.2">
      <c r="A22" s="11">
        <v>15</v>
      </c>
      <c r="B22" s="3" t="s">
        <v>205</v>
      </c>
      <c r="C22" s="10" t="s">
        <v>204</v>
      </c>
      <c r="D22" s="9" t="s">
        <v>203</v>
      </c>
      <c r="E22" s="8" t="s">
        <v>202</v>
      </c>
      <c r="F22" s="7" t="s">
        <v>4</v>
      </c>
      <c r="G22" s="6" t="s">
        <v>197</v>
      </c>
      <c r="H22" s="5"/>
      <c r="I22" s="4">
        <v>434700</v>
      </c>
      <c r="J22" s="3" t="s">
        <v>58</v>
      </c>
      <c r="K22" s="3" t="str">
        <f>MID(J22,4,2)</f>
        <v>12</v>
      </c>
      <c r="L22" s="3">
        <v>6</v>
      </c>
      <c r="M22" t="str">
        <f>LEFT(G22,2)</f>
        <v>13</v>
      </c>
    </row>
    <row r="23" spans="1:13" ht="30" customHeight="1" x14ac:dyDescent="0.2">
      <c r="A23" s="11">
        <v>16</v>
      </c>
      <c r="B23" s="3" t="s">
        <v>201</v>
      </c>
      <c r="C23" s="10" t="s">
        <v>200</v>
      </c>
      <c r="D23" s="9" t="s">
        <v>199</v>
      </c>
      <c r="E23" s="8" t="s">
        <v>198</v>
      </c>
      <c r="F23" s="7" t="s">
        <v>4</v>
      </c>
      <c r="G23" s="6" t="s">
        <v>197</v>
      </c>
      <c r="H23" s="5"/>
      <c r="I23" s="4">
        <v>434700</v>
      </c>
      <c r="J23" s="3" t="s">
        <v>47</v>
      </c>
      <c r="K23" s="3" t="str">
        <f>MID(J23,4,2)</f>
        <v>12</v>
      </c>
      <c r="L23" s="3">
        <v>6</v>
      </c>
      <c r="M23" t="str">
        <f>LEFT(G23,2)</f>
        <v>13</v>
      </c>
    </row>
    <row r="24" spans="1:13" ht="30" customHeight="1" x14ac:dyDescent="0.2">
      <c r="A24" s="11">
        <v>17</v>
      </c>
      <c r="B24" s="3" t="s">
        <v>196</v>
      </c>
      <c r="C24" s="10" t="s">
        <v>195</v>
      </c>
      <c r="D24" s="9" t="s">
        <v>194</v>
      </c>
      <c r="E24" s="8" t="s">
        <v>193</v>
      </c>
      <c r="F24" s="7" t="s">
        <v>4</v>
      </c>
      <c r="G24" s="6" t="s">
        <v>192</v>
      </c>
      <c r="H24" s="5"/>
      <c r="I24" s="4">
        <v>434700</v>
      </c>
      <c r="J24" s="3" t="s">
        <v>29</v>
      </c>
      <c r="K24" s="3" t="str">
        <f>MID(J24,4,2)</f>
        <v>12</v>
      </c>
      <c r="L24" s="3">
        <v>6</v>
      </c>
      <c r="M24" t="str">
        <f>LEFT(G24,2)</f>
        <v>13</v>
      </c>
    </row>
    <row r="25" spans="1:13" ht="30" customHeight="1" x14ac:dyDescent="0.2">
      <c r="A25" s="11">
        <v>18</v>
      </c>
      <c r="B25" s="3" t="s">
        <v>191</v>
      </c>
      <c r="C25" s="10" t="s">
        <v>190</v>
      </c>
      <c r="D25" s="9" t="s">
        <v>189</v>
      </c>
      <c r="E25" s="8" t="s">
        <v>188</v>
      </c>
      <c r="F25" s="7" t="s">
        <v>4</v>
      </c>
      <c r="G25" s="6" t="s">
        <v>184</v>
      </c>
      <c r="H25" s="5"/>
      <c r="I25" s="4">
        <v>434700</v>
      </c>
      <c r="J25" s="3" t="s">
        <v>58</v>
      </c>
      <c r="K25" s="3" t="str">
        <f>MID(J25,4,2)</f>
        <v>12</v>
      </c>
      <c r="L25" s="3">
        <v>6</v>
      </c>
      <c r="M25" t="str">
        <f>LEFT(G25,2)</f>
        <v>13</v>
      </c>
    </row>
    <row r="26" spans="1:13" ht="30" customHeight="1" x14ac:dyDescent="0.2">
      <c r="A26" s="11">
        <v>19</v>
      </c>
      <c r="B26" s="3" t="s">
        <v>187</v>
      </c>
      <c r="C26" s="10" t="s">
        <v>186</v>
      </c>
      <c r="D26" s="9" t="s">
        <v>6</v>
      </c>
      <c r="E26" s="8" t="s">
        <v>185</v>
      </c>
      <c r="F26" s="7" t="s">
        <v>4</v>
      </c>
      <c r="G26" s="6" t="s">
        <v>184</v>
      </c>
      <c r="H26" s="5"/>
      <c r="I26" s="4">
        <v>434700</v>
      </c>
      <c r="J26" s="3" t="s">
        <v>29</v>
      </c>
      <c r="K26" s="3" t="str">
        <f>MID(J26,4,2)</f>
        <v>12</v>
      </c>
      <c r="L26" s="3">
        <v>6</v>
      </c>
      <c r="M26" t="str">
        <f>LEFT(G26,2)</f>
        <v>13</v>
      </c>
    </row>
    <row r="27" spans="1:13" ht="30" customHeight="1" x14ac:dyDescent="0.2">
      <c r="A27" s="11">
        <v>20</v>
      </c>
      <c r="B27" s="3" t="s">
        <v>183</v>
      </c>
      <c r="C27" s="10" t="s">
        <v>182</v>
      </c>
      <c r="D27" s="9" t="s">
        <v>181</v>
      </c>
      <c r="E27" s="8" t="s">
        <v>180</v>
      </c>
      <c r="F27" s="7" t="s">
        <v>4</v>
      </c>
      <c r="G27" s="6" t="s">
        <v>176</v>
      </c>
      <c r="H27" s="5"/>
      <c r="I27" s="4">
        <v>434700</v>
      </c>
      <c r="J27" s="3" t="s">
        <v>58</v>
      </c>
      <c r="K27" s="3" t="str">
        <f>MID(J27,4,2)</f>
        <v>12</v>
      </c>
      <c r="L27" s="3">
        <v>6</v>
      </c>
      <c r="M27" t="str">
        <f>LEFT(G27,2)</f>
        <v>13</v>
      </c>
    </row>
    <row r="28" spans="1:13" ht="30" customHeight="1" x14ac:dyDescent="0.2">
      <c r="A28" s="11">
        <v>21</v>
      </c>
      <c r="B28" s="3" t="s">
        <v>179</v>
      </c>
      <c r="C28" s="10" t="s">
        <v>67</v>
      </c>
      <c r="D28" s="9" t="s">
        <v>178</v>
      </c>
      <c r="E28" s="8" t="s">
        <v>177</v>
      </c>
      <c r="F28" s="7" t="s">
        <v>4</v>
      </c>
      <c r="G28" s="6" t="s">
        <v>176</v>
      </c>
      <c r="H28" s="5"/>
      <c r="I28" s="4">
        <v>434700</v>
      </c>
      <c r="J28" s="3" t="s">
        <v>47</v>
      </c>
      <c r="K28" s="3" t="str">
        <f>MID(J28,4,2)</f>
        <v>12</v>
      </c>
      <c r="L28" s="3">
        <v>6</v>
      </c>
      <c r="M28" t="str">
        <f>LEFT(G28,2)</f>
        <v>13</v>
      </c>
    </row>
    <row r="29" spans="1:13" ht="30" customHeight="1" x14ac:dyDescent="0.2">
      <c r="A29" s="11">
        <v>22</v>
      </c>
      <c r="B29" s="3" t="s">
        <v>175</v>
      </c>
      <c r="C29" s="10" t="s">
        <v>174</v>
      </c>
      <c r="D29" s="9" t="s">
        <v>173</v>
      </c>
      <c r="E29" s="8" t="s">
        <v>172</v>
      </c>
      <c r="F29" s="7" t="s">
        <v>4</v>
      </c>
      <c r="G29" s="6" t="s">
        <v>163</v>
      </c>
      <c r="H29" s="5"/>
      <c r="I29" s="4">
        <v>434700</v>
      </c>
      <c r="J29" s="3" t="s">
        <v>138</v>
      </c>
      <c r="K29" s="3" t="str">
        <f>MID(J29,4,2)</f>
        <v>12</v>
      </c>
      <c r="L29" s="3">
        <v>6</v>
      </c>
      <c r="M29" t="str">
        <f>LEFT(G29,2)</f>
        <v>13</v>
      </c>
    </row>
    <row r="30" spans="1:13" ht="30" customHeight="1" x14ac:dyDescent="0.2">
      <c r="A30" s="11">
        <v>23</v>
      </c>
      <c r="B30" s="3" t="s">
        <v>171</v>
      </c>
      <c r="C30" s="10" t="s">
        <v>170</v>
      </c>
      <c r="D30" s="9" t="s">
        <v>169</v>
      </c>
      <c r="E30" s="8" t="s">
        <v>168</v>
      </c>
      <c r="F30" s="7" t="s">
        <v>4</v>
      </c>
      <c r="G30" s="6" t="s">
        <v>163</v>
      </c>
      <c r="H30" s="5"/>
      <c r="I30" s="4">
        <v>434700</v>
      </c>
      <c r="J30" s="3" t="s">
        <v>80</v>
      </c>
      <c r="K30" s="3" t="str">
        <f>MID(J30,4,2)</f>
        <v>12</v>
      </c>
      <c r="L30" s="3">
        <v>6</v>
      </c>
      <c r="M30" t="str">
        <f>LEFT(G30,2)</f>
        <v>13</v>
      </c>
    </row>
    <row r="31" spans="1:13" ht="30" customHeight="1" x14ac:dyDescent="0.2">
      <c r="A31" s="11">
        <v>24</v>
      </c>
      <c r="B31" s="3" t="s">
        <v>167</v>
      </c>
      <c r="C31" s="10" t="s">
        <v>166</v>
      </c>
      <c r="D31" s="9" t="s">
        <v>165</v>
      </c>
      <c r="E31" s="8" t="s">
        <v>164</v>
      </c>
      <c r="F31" s="7" t="s">
        <v>4</v>
      </c>
      <c r="G31" s="6" t="s">
        <v>163</v>
      </c>
      <c r="H31" s="5"/>
      <c r="I31" s="4">
        <v>434700</v>
      </c>
      <c r="J31" s="3" t="s">
        <v>138</v>
      </c>
      <c r="K31" s="3" t="str">
        <f>MID(J31,4,2)</f>
        <v>12</v>
      </c>
      <c r="L31" s="3">
        <v>6</v>
      </c>
      <c r="M31" t="str">
        <f>LEFT(G31,2)</f>
        <v>13</v>
      </c>
    </row>
    <row r="32" spans="1:13" ht="30" customHeight="1" x14ac:dyDescent="0.2">
      <c r="A32" s="11">
        <v>25</v>
      </c>
      <c r="B32" s="3" t="s">
        <v>162</v>
      </c>
      <c r="C32" s="10" t="s">
        <v>161</v>
      </c>
      <c r="D32" s="9" t="s">
        <v>89</v>
      </c>
      <c r="E32" s="8" t="s">
        <v>160</v>
      </c>
      <c r="F32" s="7" t="s">
        <v>4</v>
      </c>
      <c r="G32" s="6" t="s">
        <v>154</v>
      </c>
      <c r="H32" s="5" t="s">
        <v>159</v>
      </c>
      <c r="I32" s="4">
        <v>543375</v>
      </c>
      <c r="J32" s="3" t="s">
        <v>9</v>
      </c>
      <c r="K32" s="3" t="str">
        <f>MID(J32,4,2)</f>
        <v>12</v>
      </c>
      <c r="L32" s="3">
        <v>6</v>
      </c>
      <c r="M32" t="str">
        <f>LEFT(G32,2)</f>
        <v>14</v>
      </c>
    </row>
    <row r="33" spans="1:13" ht="30" customHeight="1" x14ac:dyDescent="0.2">
      <c r="A33" s="11">
        <v>26</v>
      </c>
      <c r="B33" s="3" t="s">
        <v>158</v>
      </c>
      <c r="C33" s="10" t="s">
        <v>157</v>
      </c>
      <c r="D33" s="9" t="s">
        <v>156</v>
      </c>
      <c r="E33" s="8" t="s">
        <v>155</v>
      </c>
      <c r="F33" s="7" t="s">
        <v>4</v>
      </c>
      <c r="G33" s="6" t="s">
        <v>154</v>
      </c>
      <c r="H33" s="12" t="s">
        <v>153</v>
      </c>
      <c r="I33" s="4">
        <v>543375</v>
      </c>
      <c r="J33" s="3" t="s">
        <v>9</v>
      </c>
      <c r="K33" s="3" t="str">
        <f>MID(J33,4,2)</f>
        <v>12</v>
      </c>
      <c r="L33" s="3">
        <v>6</v>
      </c>
      <c r="M33" t="str">
        <f>LEFT(G33,2)</f>
        <v>14</v>
      </c>
    </row>
    <row r="34" spans="1:13" ht="30" customHeight="1" x14ac:dyDescent="0.2">
      <c r="A34" s="11">
        <v>27</v>
      </c>
      <c r="B34" s="3" t="s">
        <v>152</v>
      </c>
      <c r="C34" s="10" t="s">
        <v>151</v>
      </c>
      <c r="D34" s="9" t="s">
        <v>150</v>
      </c>
      <c r="E34" s="8" t="s">
        <v>149</v>
      </c>
      <c r="F34" s="7" t="s">
        <v>4</v>
      </c>
      <c r="G34" s="6" t="s">
        <v>134</v>
      </c>
      <c r="H34" s="5" t="s">
        <v>148</v>
      </c>
      <c r="I34" s="4">
        <v>543375</v>
      </c>
      <c r="J34" s="3" t="s">
        <v>16</v>
      </c>
      <c r="K34" s="3" t="str">
        <f>MID(J34,4,2)</f>
        <v>12</v>
      </c>
      <c r="L34" s="3">
        <v>6</v>
      </c>
      <c r="M34" t="str">
        <f>LEFT(G34,2)</f>
        <v>14</v>
      </c>
    </row>
    <row r="35" spans="1:13" ht="30" customHeight="1" x14ac:dyDescent="0.2">
      <c r="A35" s="11">
        <v>28</v>
      </c>
      <c r="B35" s="3" t="s">
        <v>147</v>
      </c>
      <c r="C35" s="10" t="s">
        <v>126</v>
      </c>
      <c r="D35" s="9" t="s">
        <v>146</v>
      </c>
      <c r="E35" s="8" t="s">
        <v>145</v>
      </c>
      <c r="F35" s="7" t="s">
        <v>4</v>
      </c>
      <c r="G35" s="6" t="s">
        <v>134</v>
      </c>
      <c r="H35" s="5" t="s">
        <v>144</v>
      </c>
      <c r="I35" s="4">
        <v>543375</v>
      </c>
      <c r="J35" s="3" t="s">
        <v>138</v>
      </c>
      <c r="K35" s="3" t="str">
        <f>MID(J35,4,2)</f>
        <v>12</v>
      </c>
      <c r="L35" s="3">
        <v>6</v>
      </c>
      <c r="M35" t="str">
        <f>LEFT(G35,2)</f>
        <v>14</v>
      </c>
    </row>
    <row r="36" spans="1:13" ht="30" customHeight="1" x14ac:dyDescent="0.2">
      <c r="A36" s="11">
        <v>29</v>
      </c>
      <c r="B36" s="3" t="s">
        <v>143</v>
      </c>
      <c r="C36" s="10" t="s">
        <v>142</v>
      </c>
      <c r="D36" s="9" t="s">
        <v>141</v>
      </c>
      <c r="E36" s="8" t="s">
        <v>140</v>
      </c>
      <c r="F36" s="7" t="s">
        <v>4</v>
      </c>
      <c r="G36" s="6" t="s">
        <v>134</v>
      </c>
      <c r="H36" s="5" t="s">
        <v>139</v>
      </c>
      <c r="I36" s="4">
        <v>543375</v>
      </c>
      <c r="J36" s="3" t="s">
        <v>138</v>
      </c>
      <c r="K36" s="3" t="str">
        <f>MID(J36,4,2)</f>
        <v>12</v>
      </c>
      <c r="L36" s="3">
        <v>6</v>
      </c>
      <c r="M36" t="str">
        <f>LEFT(G36,2)</f>
        <v>14</v>
      </c>
    </row>
    <row r="37" spans="1:13" ht="30" customHeight="1" x14ac:dyDescent="0.2">
      <c r="A37" s="11">
        <v>30</v>
      </c>
      <c r="B37" s="3" t="s">
        <v>137</v>
      </c>
      <c r="C37" s="10" t="s">
        <v>67</v>
      </c>
      <c r="D37" s="9" t="s">
        <v>136</v>
      </c>
      <c r="E37" s="8" t="s">
        <v>135</v>
      </c>
      <c r="F37" s="7" t="s">
        <v>4</v>
      </c>
      <c r="G37" s="6" t="s">
        <v>134</v>
      </c>
      <c r="H37" s="5" t="s">
        <v>133</v>
      </c>
      <c r="I37" s="4">
        <v>543375</v>
      </c>
      <c r="J37" s="3" t="s">
        <v>80</v>
      </c>
      <c r="K37" s="3" t="str">
        <f>MID(J37,4,2)</f>
        <v>12</v>
      </c>
      <c r="L37" s="3">
        <v>6</v>
      </c>
      <c r="M37" t="str">
        <f>LEFT(G37,2)</f>
        <v>14</v>
      </c>
    </row>
    <row r="38" spans="1:13" ht="30" customHeight="1" x14ac:dyDescent="0.2">
      <c r="A38" s="11">
        <v>31</v>
      </c>
      <c r="B38" s="3" t="s">
        <v>132</v>
      </c>
      <c r="C38" s="10" t="s">
        <v>131</v>
      </c>
      <c r="D38" s="9" t="s">
        <v>6</v>
      </c>
      <c r="E38" s="8" t="s">
        <v>130</v>
      </c>
      <c r="F38" s="7" t="s">
        <v>4</v>
      </c>
      <c r="G38" s="6" t="s">
        <v>129</v>
      </c>
      <c r="H38" s="5" t="s">
        <v>128</v>
      </c>
      <c r="I38" s="4">
        <v>543375</v>
      </c>
      <c r="J38" s="3" t="s">
        <v>58</v>
      </c>
      <c r="K38" s="3" t="str">
        <f>MID(J38,4,2)</f>
        <v>12</v>
      </c>
      <c r="L38" s="3">
        <v>6</v>
      </c>
      <c r="M38" t="str">
        <f>LEFT(G38,2)</f>
        <v>14</v>
      </c>
    </row>
    <row r="39" spans="1:13" ht="30" customHeight="1" x14ac:dyDescent="0.2">
      <c r="A39" s="11">
        <v>32</v>
      </c>
      <c r="B39" s="3" t="s">
        <v>127</v>
      </c>
      <c r="C39" s="10" t="s">
        <v>126</v>
      </c>
      <c r="D39" s="9" t="s">
        <v>125</v>
      </c>
      <c r="E39" s="8" t="s">
        <v>124</v>
      </c>
      <c r="F39" s="7" t="s">
        <v>4</v>
      </c>
      <c r="G39" s="6" t="s">
        <v>98</v>
      </c>
      <c r="H39" s="5" t="s">
        <v>123</v>
      </c>
      <c r="I39" s="4">
        <v>543375</v>
      </c>
      <c r="J39" s="3" t="s">
        <v>107</v>
      </c>
      <c r="K39" s="3" t="str">
        <f>MID(J39,4,2)</f>
        <v>12</v>
      </c>
      <c r="L39" s="3">
        <v>6</v>
      </c>
      <c r="M39" t="str">
        <f>LEFT(G39,2)</f>
        <v>14</v>
      </c>
    </row>
    <row r="40" spans="1:13" ht="30" customHeight="1" x14ac:dyDescent="0.2">
      <c r="A40" s="11">
        <v>33</v>
      </c>
      <c r="B40" s="3" t="s">
        <v>122</v>
      </c>
      <c r="C40" s="10" t="s">
        <v>121</v>
      </c>
      <c r="D40" s="9" t="s">
        <v>120</v>
      </c>
      <c r="E40" s="8" t="s">
        <v>119</v>
      </c>
      <c r="F40" s="7" t="s">
        <v>4</v>
      </c>
      <c r="G40" s="6" t="s">
        <v>98</v>
      </c>
      <c r="H40" s="5" t="s">
        <v>118</v>
      </c>
      <c r="I40" s="4">
        <v>543375</v>
      </c>
      <c r="J40" s="3" t="s">
        <v>29</v>
      </c>
      <c r="K40" s="3" t="str">
        <f>MID(J40,4,2)</f>
        <v>12</v>
      </c>
      <c r="L40" s="3">
        <v>6</v>
      </c>
      <c r="M40" t="str">
        <f>LEFT(G40,2)</f>
        <v>14</v>
      </c>
    </row>
    <row r="41" spans="1:13" ht="30" customHeight="1" x14ac:dyDescent="0.2">
      <c r="A41" s="11">
        <v>34</v>
      </c>
      <c r="B41" s="3" t="s">
        <v>117</v>
      </c>
      <c r="C41" s="10" t="s">
        <v>116</v>
      </c>
      <c r="D41" s="9" t="s">
        <v>115</v>
      </c>
      <c r="E41" s="8" t="s">
        <v>114</v>
      </c>
      <c r="F41" s="7" t="s">
        <v>4</v>
      </c>
      <c r="G41" s="6" t="s">
        <v>98</v>
      </c>
      <c r="H41" s="5" t="s">
        <v>113</v>
      </c>
      <c r="I41" s="4">
        <v>543375</v>
      </c>
      <c r="J41" s="3" t="s">
        <v>80</v>
      </c>
      <c r="K41" s="3" t="str">
        <f>MID(J41,4,2)</f>
        <v>12</v>
      </c>
      <c r="L41" s="3">
        <v>6</v>
      </c>
      <c r="M41" t="str">
        <f>LEFT(G41,2)</f>
        <v>14</v>
      </c>
    </row>
    <row r="42" spans="1:13" ht="30" customHeight="1" x14ac:dyDescent="0.2">
      <c r="A42" s="11">
        <v>35</v>
      </c>
      <c r="B42" s="3" t="s">
        <v>112</v>
      </c>
      <c r="C42" s="10" t="s">
        <v>111</v>
      </c>
      <c r="D42" s="9" t="s">
        <v>110</v>
      </c>
      <c r="E42" s="8" t="s">
        <v>109</v>
      </c>
      <c r="F42" s="7" t="s">
        <v>4</v>
      </c>
      <c r="G42" s="6" t="s">
        <v>98</v>
      </c>
      <c r="H42" s="5" t="s">
        <v>108</v>
      </c>
      <c r="I42" s="4">
        <v>543375</v>
      </c>
      <c r="J42" s="3" t="s">
        <v>107</v>
      </c>
      <c r="K42" s="3" t="str">
        <f>MID(J42,4,2)</f>
        <v>12</v>
      </c>
      <c r="L42" s="3">
        <v>6</v>
      </c>
      <c r="M42" t="str">
        <f>LEFT(G42,2)</f>
        <v>14</v>
      </c>
    </row>
    <row r="43" spans="1:13" ht="30" customHeight="1" x14ac:dyDescent="0.2">
      <c r="A43" s="11">
        <v>36</v>
      </c>
      <c r="B43" s="3" t="s">
        <v>106</v>
      </c>
      <c r="C43" s="10" t="s">
        <v>105</v>
      </c>
      <c r="D43" s="9" t="s">
        <v>104</v>
      </c>
      <c r="E43" s="8" t="s">
        <v>103</v>
      </c>
      <c r="F43" s="7" t="s">
        <v>4</v>
      </c>
      <c r="G43" s="6" t="s">
        <v>98</v>
      </c>
      <c r="H43" s="5" t="s">
        <v>102</v>
      </c>
      <c r="I43" s="4">
        <v>543375</v>
      </c>
      <c r="J43" s="3" t="s">
        <v>47</v>
      </c>
      <c r="K43" s="3" t="str">
        <f>MID(J43,4,2)</f>
        <v>12</v>
      </c>
      <c r="L43" s="3">
        <v>6</v>
      </c>
      <c r="M43" t="str">
        <f>LEFT(G43,2)</f>
        <v>14</v>
      </c>
    </row>
    <row r="44" spans="1:13" ht="30" customHeight="1" x14ac:dyDescent="0.2">
      <c r="A44" s="11">
        <v>37</v>
      </c>
      <c r="B44" s="3" t="s">
        <v>101</v>
      </c>
      <c r="C44" s="10" t="s">
        <v>39</v>
      </c>
      <c r="D44" s="9" t="s">
        <v>100</v>
      </c>
      <c r="E44" s="8" t="s">
        <v>99</v>
      </c>
      <c r="F44" s="7" t="s">
        <v>4</v>
      </c>
      <c r="G44" s="6" t="s">
        <v>98</v>
      </c>
      <c r="H44" s="5" t="s">
        <v>97</v>
      </c>
      <c r="I44" s="4">
        <v>543375</v>
      </c>
      <c r="J44" s="3" t="s">
        <v>29</v>
      </c>
      <c r="K44" s="3" t="str">
        <f>MID(J44,4,2)</f>
        <v>12</v>
      </c>
      <c r="L44" s="3">
        <v>6</v>
      </c>
      <c r="M44" t="str">
        <f>LEFT(G44,2)</f>
        <v>14</v>
      </c>
    </row>
    <row r="45" spans="1:13" ht="30" customHeight="1" x14ac:dyDescent="0.2">
      <c r="A45" s="11">
        <v>38</v>
      </c>
      <c r="B45" s="3" t="s">
        <v>96</v>
      </c>
      <c r="C45" s="10" t="s">
        <v>95</v>
      </c>
      <c r="D45" s="9" t="s">
        <v>94</v>
      </c>
      <c r="E45" s="8" t="s">
        <v>93</v>
      </c>
      <c r="F45" s="7" t="s">
        <v>4</v>
      </c>
      <c r="G45" s="6" t="s">
        <v>92</v>
      </c>
      <c r="H45" s="5" t="s">
        <v>91</v>
      </c>
      <c r="I45" s="4">
        <v>543375</v>
      </c>
      <c r="J45" s="3" t="s">
        <v>58</v>
      </c>
      <c r="K45" s="3" t="str">
        <f>MID(J45,4,2)</f>
        <v>12</v>
      </c>
      <c r="L45" s="3">
        <v>6</v>
      </c>
      <c r="M45" t="str">
        <f>LEFT(G45,2)</f>
        <v>14</v>
      </c>
    </row>
    <row r="46" spans="1:13" ht="30" customHeight="1" x14ac:dyDescent="0.2">
      <c r="A46" s="11">
        <v>39</v>
      </c>
      <c r="B46" s="3" t="s">
        <v>90</v>
      </c>
      <c r="C46" s="10" t="s">
        <v>67</v>
      </c>
      <c r="D46" s="9" t="s">
        <v>89</v>
      </c>
      <c r="E46" s="8" t="s">
        <v>88</v>
      </c>
      <c r="F46" s="7" t="s">
        <v>4</v>
      </c>
      <c r="G46" s="6" t="s">
        <v>65</v>
      </c>
      <c r="H46" s="5" t="s">
        <v>87</v>
      </c>
      <c r="I46" s="4">
        <v>543375</v>
      </c>
      <c r="J46" s="3" t="s">
        <v>86</v>
      </c>
      <c r="K46" s="3" t="str">
        <f>MID(J46,4,2)</f>
        <v>12</v>
      </c>
      <c r="L46" s="3">
        <v>6</v>
      </c>
      <c r="M46" t="str">
        <f>LEFT(G46,2)</f>
        <v>14</v>
      </c>
    </row>
    <row r="47" spans="1:13" ht="30" customHeight="1" x14ac:dyDescent="0.2">
      <c r="A47" s="11">
        <v>40</v>
      </c>
      <c r="B47" s="3" t="s">
        <v>85</v>
      </c>
      <c r="C47" s="10" t="s">
        <v>84</v>
      </c>
      <c r="D47" s="9" t="s">
        <v>83</v>
      </c>
      <c r="E47" s="8" t="s">
        <v>82</v>
      </c>
      <c r="F47" s="7" t="s">
        <v>4</v>
      </c>
      <c r="G47" s="6" t="s">
        <v>65</v>
      </c>
      <c r="H47" s="5" t="s">
        <v>81</v>
      </c>
      <c r="I47" s="4">
        <v>543375</v>
      </c>
      <c r="J47" s="3" t="s">
        <v>80</v>
      </c>
      <c r="K47" s="3" t="str">
        <f>MID(J47,4,2)</f>
        <v>12</v>
      </c>
      <c r="L47" s="3">
        <v>6</v>
      </c>
      <c r="M47" t="str">
        <f>LEFT(G47,2)</f>
        <v>14</v>
      </c>
    </row>
    <row r="48" spans="1:13" ht="30" customHeight="1" x14ac:dyDescent="0.2">
      <c r="A48" s="11">
        <v>41</v>
      </c>
      <c r="B48" s="3" t="s">
        <v>79</v>
      </c>
      <c r="C48" s="10" t="s">
        <v>78</v>
      </c>
      <c r="D48" s="9" t="s">
        <v>77</v>
      </c>
      <c r="E48" s="8" t="s">
        <v>76</v>
      </c>
      <c r="F48" s="7" t="s">
        <v>4</v>
      </c>
      <c r="G48" s="6" t="s">
        <v>65</v>
      </c>
      <c r="H48" s="5" t="s">
        <v>75</v>
      </c>
      <c r="I48" s="4">
        <v>543375</v>
      </c>
      <c r="J48" s="3" t="s">
        <v>74</v>
      </c>
      <c r="K48" s="3" t="str">
        <f>MID(J48,4,2)</f>
        <v>12</v>
      </c>
      <c r="L48" s="3">
        <v>6</v>
      </c>
      <c r="M48" t="str">
        <f>LEFT(G48,2)</f>
        <v>14</v>
      </c>
    </row>
    <row r="49" spans="1:13" ht="30" customHeight="1" x14ac:dyDescent="0.2">
      <c r="A49" s="11">
        <v>42</v>
      </c>
      <c r="B49" s="3" t="s">
        <v>73</v>
      </c>
      <c r="C49" s="10" t="s">
        <v>72</v>
      </c>
      <c r="D49" s="9" t="s">
        <v>71</v>
      </c>
      <c r="E49" s="8" t="s">
        <v>70</v>
      </c>
      <c r="F49" s="7" t="s">
        <v>4</v>
      </c>
      <c r="G49" s="6" t="s">
        <v>65</v>
      </c>
      <c r="H49" s="5" t="s">
        <v>69</v>
      </c>
      <c r="I49" s="4">
        <v>543375</v>
      </c>
      <c r="J49" s="3" t="s">
        <v>58</v>
      </c>
      <c r="K49" s="3" t="str">
        <f>MID(J49,4,2)</f>
        <v>12</v>
      </c>
      <c r="L49" s="3">
        <v>6</v>
      </c>
      <c r="M49" t="str">
        <f>LEFT(G49,2)</f>
        <v>14</v>
      </c>
    </row>
    <row r="50" spans="1:13" ht="30" customHeight="1" x14ac:dyDescent="0.2">
      <c r="A50" s="11">
        <v>43</v>
      </c>
      <c r="B50" s="3" t="s">
        <v>68</v>
      </c>
      <c r="C50" s="10" t="s">
        <v>67</v>
      </c>
      <c r="D50" s="9" t="s">
        <v>50</v>
      </c>
      <c r="E50" s="8" t="s">
        <v>66</v>
      </c>
      <c r="F50" s="7" t="s">
        <v>4</v>
      </c>
      <c r="G50" s="6" t="s">
        <v>65</v>
      </c>
      <c r="H50" s="5" t="s">
        <v>64</v>
      </c>
      <c r="I50" s="4">
        <v>543375</v>
      </c>
      <c r="J50" s="3" t="s">
        <v>47</v>
      </c>
      <c r="K50" s="3" t="str">
        <f>MID(J50,4,2)</f>
        <v>12</v>
      </c>
      <c r="L50" s="3">
        <v>6</v>
      </c>
      <c r="M50" t="str">
        <f>LEFT(G50,2)</f>
        <v>14</v>
      </c>
    </row>
    <row r="51" spans="1:13" ht="30" customHeight="1" x14ac:dyDescent="0.2">
      <c r="A51" s="11">
        <v>44</v>
      </c>
      <c r="B51" s="3" t="s">
        <v>63</v>
      </c>
      <c r="C51" s="10" t="s">
        <v>62</v>
      </c>
      <c r="D51" s="9" t="s">
        <v>61</v>
      </c>
      <c r="E51" s="8" t="s">
        <v>60</v>
      </c>
      <c r="F51" s="7" t="s">
        <v>4</v>
      </c>
      <c r="G51" s="6" t="s">
        <v>36</v>
      </c>
      <c r="H51" s="5" t="s">
        <v>59</v>
      </c>
      <c r="I51" s="4">
        <v>543375</v>
      </c>
      <c r="J51" s="3" t="s">
        <v>58</v>
      </c>
      <c r="K51" s="3" t="str">
        <f>MID(J51,4,2)</f>
        <v>12</v>
      </c>
      <c r="L51" s="3">
        <v>6</v>
      </c>
      <c r="M51" t="str">
        <f>LEFT(G51,2)</f>
        <v>14</v>
      </c>
    </row>
    <row r="52" spans="1:13" ht="30" customHeight="1" x14ac:dyDescent="0.2">
      <c r="A52" s="11">
        <v>45</v>
      </c>
      <c r="B52" s="3" t="s">
        <v>57</v>
      </c>
      <c r="C52" s="10" t="s">
        <v>56</v>
      </c>
      <c r="D52" s="9" t="s">
        <v>55</v>
      </c>
      <c r="E52" s="8" t="s">
        <v>54</v>
      </c>
      <c r="F52" s="7" t="s">
        <v>4</v>
      </c>
      <c r="G52" s="6" t="s">
        <v>36</v>
      </c>
      <c r="H52" s="5" t="s">
        <v>53</v>
      </c>
      <c r="I52" s="4">
        <v>543375</v>
      </c>
      <c r="J52" s="3" t="s">
        <v>22</v>
      </c>
      <c r="K52" s="3" t="str">
        <f>MID(J52,4,2)</f>
        <v>12</v>
      </c>
      <c r="L52" s="3">
        <v>6</v>
      </c>
      <c r="M52" t="str">
        <f>LEFT(G52,2)</f>
        <v>14</v>
      </c>
    </row>
    <row r="53" spans="1:13" ht="30" customHeight="1" x14ac:dyDescent="0.2">
      <c r="A53" s="11">
        <v>46</v>
      </c>
      <c r="B53" s="3" t="s">
        <v>52</v>
      </c>
      <c r="C53" s="10" t="s">
        <v>51</v>
      </c>
      <c r="D53" s="9" t="s">
        <v>50</v>
      </c>
      <c r="E53" s="8" t="s">
        <v>49</v>
      </c>
      <c r="F53" s="7" t="s">
        <v>4</v>
      </c>
      <c r="G53" s="6" t="s">
        <v>36</v>
      </c>
      <c r="H53" s="5" t="s">
        <v>48</v>
      </c>
      <c r="I53" s="4">
        <v>543375</v>
      </c>
      <c r="J53" s="3" t="s">
        <v>47</v>
      </c>
      <c r="K53" s="3" t="str">
        <f>MID(J53,4,2)</f>
        <v>12</v>
      </c>
      <c r="L53" s="3">
        <v>6</v>
      </c>
      <c r="M53" t="str">
        <f>LEFT(G53,2)</f>
        <v>14</v>
      </c>
    </row>
    <row r="54" spans="1:13" ht="45.75" customHeight="1" x14ac:dyDescent="0.2">
      <c r="A54" s="11">
        <v>47</v>
      </c>
      <c r="B54" s="3" t="s">
        <v>46</v>
      </c>
      <c r="C54" s="10" t="s">
        <v>45</v>
      </c>
      <c r="D54" s="9" t="s">
        <v>44</v>
      </c>
      <c r="E54" s="8" t="s">
        <v>43</v>
      </c>
      <c r="F54" s="7" t="s">
        <v>4</v>
      </c>
      <c r="G54" s="6" t="s">
        <v>36</v>
      </c>
      <c r="H54" s="5" t="s">
        <v>42</v>
      </c>
      <c r="I54" s="4">
        <v>543375</v>
      </c>
      <c r="J54" s="3" t="s">
        <v>41</v>
      </c>
      <c r="K54" s="3" t="str">
        <f>MID(J54,4,2)</f>
        <v>12</v>
      </c>
      <c r="L54" s="3">
        <v>6</v>
      </c>
      <c r="M54" t="str">
        <f>LEFT(G54,2)</f>
        <v>14</v>
      </c>
    </row>
    <row r="55" spans="1:13" ht="45.75" customHeight="1" x14ac:dyDescent="0.2">
      <c r="A55" s="11">
        <v>48</v>
      </c>
      <c r="B55" s="3" t="s">
        <v>40</v>
      </c>
      <c r="C55" s="10" t="s">
        <v>39</v>
      </c>
      <c r="D55" s="9" t="s">
        <v>38</v>
      </c>
      <c r="E55" s="8" t="s">
        <v>37</v>
      </c>
      <c r="F55" s="7" t="s">
        <v>4</v>
      </c>
      <c r="G55" s="6" t="s">
        <v>36</v>
      </c>
      <c r="H55" s="5" t="s">
        <v>35</v>
      </c>
      <c r="I55" s="4">
        <v>543375</v>
      </c>
      <c r="J55" s="3" t="s">
        <v>22</v>
      </c>
      <c r="K55" s="3" t="str">
        <f>MID(J55,4,2)</f>
        <v>12</v>
      </c>
      <c r="L55" s="3">
        <v>6</v>
      </c>
      <c r="M55" t="str">
        <f>LEFT(G55,2)</f>
        <v>14</v>
      </c>
    </row>
    <row r="56" spans="1:13" ht="45.75" customHeight="1" x14ac:dyDescent="0.2">
      <c r="A56" s="11">
        <v>49</v>
      </c>
      <c r="B56" s="3" t="s">
        <v>34</v>
      </c>
      <c r="C56" s="10" t="s">
        <v>33</v>
      </c>
      <c r="D56" s="9" t="s">
        <v>32</v>
      </c>
      <c r="E56" s="8" t="s">
        <v>31</v>
      </c>
      <c r="F56" s="7" t="s">
        <v>4</v>
      </c>
      <c r="G56" s="6" t="s">
        <v>24</v>
      </c>
      <c r="H56" s="5" t="s">
        <v>30</v>
      </c>
      <c r="I56" s="4">
        <v>543375</v>
      </c>
      <c r="J56" s="3" t="s">
        <v>29</v>
      </c>
      <c r="K56" s="3" t="str">
        <f>MID(J56,4,2)</f>
        <v>12</v>
      </c>
      <c r="L56" s="3">
        <v>6</v>
      </c>
      <c r="M56" t="str">
        <f>LEFT(G56,2)</f>
        <v>14</v>
      </c>
    </row>
    <row r="57" spans="1:13" ht="45.75" customHeight="1" x14ac:dyDescent="0.2">
      <c r="A57" s="11">
        <v>50</v>
      </c>
      <c r="B57" s="3" t="s">
        <v>28</v>
      </c>
      <c r="C57" s="10" t="s">
        <v>27</v>
      </c>
      <c r="D57" s="9" t="s">
        <v>26</v>
      </c>
      <c r="E57" s="8" t="s">
        <v>25</v>
      </c>
      <c r="F57" s="7" t="s">
        <v>4</v>
      </c>
      <c r="G57" s="6" t="s">
        <v>24</v>
      </c>
      <c r="H57" s="5" t="s">
        <v>23</v>
      </c>
      <c r="I57" s="4">
        <v>543375</v>
      </c>
      <c r="J57" s="3" t="s">
        <v>22</v>
      </c>
      <c r="K57" s="3" t="str">
        <f>MID(J57,4,2)</f>
        <v>12</v>
      </c>
      <c r="L57" s="3">
        <v>6</v>
      </c>
      <c r="M57" t="str">
        <f>LEFT(G57,2)</f>
        <v>14</v>
      </c>
    </row>
    <row r="58" spans="1:13" ht="45.75" customHeight="1" x14ac:dyDescent="0.2">
      <c r="A58" s="11">
        <v>51</v>
      </c>
      <c r="B58" s="3" t="s">
        <v>21</v>
      </c>
      <c r="C58" s="10" t="s">
        <v>20</v>
      </c>
      <c r="D58" s="9" t="s">
        <v>19</v>
      </c>
      <c r="E58" s="8" t="s">
        <v>18</v>
      </c>
      <c r="F58" s="7" t="s">
        <v>4</v>
      </c>
      <c r="G58" s="6" t="s">
        <v>11</v>
      </c>
      <c r="H58" s="5" t="s">
        <v>17</v>
      </c>
      <c r="I58" s="4">
        <v>434700</v>
      </c>
      <c r="J58" s="3" t="s">
        <v>16</v>
      </c>
      <c r="K58" s="3" t="str">
        <f>MID(J58,4,2)</f>
        <v>12</v>
      </c>
      <c r="L58" s="3">
        <v>6</v>
      </c>
      <c r="M58" t="str">
        <f>LEFT(G58,2)</f>
        <v>14</v>
      </c>
    </row>
    <row r="59" spans="1:13" ht="45.75" customHeight="1" x14ac:dyDescent="0.2">
      <c r="A59" s="11">
        <v>52</v>
      </c>
      <c r="B59" s="3" t="s">
        <v>15</v>
      </c>
      <c r="C59" s="10" t="s">
        <v>14</v>
      </c>
      <c r="D59" s="9" t="s">
        <v>13</v>
      </c>
      <c r="E59" s="8" t="s">
        <v>12</v>
      </c>
      <c r="F59" s="7" t="s">
        <v>4</v>
      </c>
      <c r="G59" s="6" t="s">
        <v>11</v>
      </c>
      <c r="H59" s="5" t="s">
        <v>10</v>
      </c>
      <c r="I59" s="4">
        <v>434700</v>
      </c>
      <c r="J59" s="3" t="s">
        <v>9</v>
      </c>
      <c r="K59" s="3" t="str">
        <f>MID(J59,4,2)</f>
        <v>12</v>
      </c>
      <c r="L59" s="3">
        <v>6</v>
      </c>
      <c r="M59" t="str">
        <f>LEFT(G59,2)</f>
        <v>14</v>
      </c>
    </row>
    <row r="60" spans="1:13" ht="45.75" customHeight="1" x14ac:dyDescent="0.2">
      <c r="A60" s="11">
        <v>53</v>
      </c>
      <c r="B60" s="3" t="s">
        <v>8</v>
      </c>
      <c r="C60" s="10" t="s">
        <v>7</v>
      </c>
      <c r="D60" s="9" t="s">
        <v>6</v>
      </c>
      <c r="E60" s="8" t="s">
        <v>5</v>
      </c>
      <c r="F60" s="7" t="s">
        <v>4</v>
      </c>
      <c r="G60" s="6" t="s">
        <v>3</v>
      </c>
      <c r="H60" s="5" t="s">
        <v>2</v>
      </c>
      <c r="I60" s="4">
        <v>434700</v>
      </c>
      <c r="J60" s="3" t="s">
        <v>1</v>
      </c>
      <c r="K60" s="3" t="str">
        <f>MID(J60,4,2)</f>
        <v>12</v>
      </c>
      <c r="L60" s="3">
        <v>6</v>
      </c>
      <c r="M60" t="str">
        <f>LEFT(G60,2)</f>
        <v>14</v>
      </c>
    </row>
    <row r="62" spans="1:13" ht="51" customHeight="1" x14ac:dyDescent="0.2">
      <c r="D62" s="2" t="s">
        <v>0</v>
      </c>
      <c r="E62" s="2"/>
      <c r="F62" s="2"/>
      <c r="G62" s="2"/>
      <c r="H62" s="2"/>
    </row>
  </sheetData>
  <autoFilter ref="A7:M7"/>
  <mergeCells count="3">
    <mergeCell ref="A4:L4"/>
    <mergeCell ref="A5:L5"/>
    <mergeCell ref="D62:H62"/>
  </mergeCells>
  <pageMargins left="0" right="0" top="0" bottom="0" header="0" footer="0"/>
  <pageSetup paperSize="9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ĐỢT 6</vt:lpstr>
      <vt:lpstr>'ĐỢT 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2015-12-23T08:56:10Z</dcterms:created>
  <dcterms:modified xsi:type="dcterms:W3CDTF">2015-12-23T08:56:39Z</dcterms:modified>
</cp:coreProperties>
</file>